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S:\1_ÚČETNICTVÍ_PÍSKOVÁ LHOTA\ROZPOČET\rozpočet 2025\návrh rozpočtu 2025\"/>
    </mc:Choice>
  </mc:AlternateContent>
  <xr:revisionPtr revIDLastSave="0" documentId="8_{0A9EB7B6-E57A-4447-8A98-1023417AFB01}" xr6:coauthVersionLast="47" xr6:coauthVersionMax="47" xr10:uidLastSave="{00000000-0000-0000-0000-000000000000}"/>
  <bookViews>
    <workbookView xWindow="-120" yWindow="-120" windowWidth="29040" windowHeight="15840" activeTab="2" xr2:uid="{38360896-4EA3-4BF6-8601-05DE36667829}"/>
  </bookViews>
  <sheets>
    <sheet name="Příjmy" sheetId="3" r:id="rId1"/>
    <sheet name="Výdaje" sheetId="2" r:id="rId2"/>
    <sheet name="Financování" sheetId="1" r:id="rId3"/>
  </sheets>
  <definedNames>
    <definedName name="_xlnm.Print_Titles" localSheetId="2">Financování!$1:$2</definedName>
    <definedName name="_xlnm.Print_Titles" localSheetId="0">Příjmy!$1:$2</definedName>
    <definedName name="_xlnm.Print_Titles" localSheetId="1">Výdaje!$1:$2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" i="1" l="1"/>
  <c r="E5" i="1"/>
  <c r="D5" i="1"/>
  <c r="C5" i="1"/>
  <c r="F37" i="2"/>
  <c r="E37" i="2"/>
  <c r="D37" i="2"/>
  <c r="C37" i="2"/>
  <c r="F17" i="3"/>
  <c r="E17" i="3"/>
  <c r="D17" i="3"/>
  <c r="C17" i="3"/>
</calcChain>
</file>

<file path=xl/sharedStrings.xml><?xml version="1.0" encoding="utf-8"?>
<sst xmlns="http://schemas.openxmlformats.org/spreadsheetml/2006/main" count="89" uniqueCount="53">
  <si>
    <t>Text</t>
  </si>
  <si>
    <t>Podpora ostatních produkčních činností</t>
  </si>
  <si>
    <t>Sběr a zpracování druhotných surovin</t>
  </si>
  <si>
    <t>Silnice</t>
  </si>
  <si>
    <t>Mateřské školy</t>
  </si>
  <si>
    <t>Ostatní záležitosti kultury, církví a sdělovacích prostředků</t>
  </si>
  <si>
    <t>Pohřebnictví</t>
  </si>
  <si>
    <t>Komunální služby a územní rozvoj jinde nezařazené</t>
  </si>
  <si>
    <t>Využívání a zneškodňování komunálních odpadů</t>
  </si>
  <si>
    <t>Péče o vzhled obcí a veřejnou zeleň</t>
  </si>
  <si>
    <t>Požární ochrana - dobrovolná část</t>
  </si>
  <si>
    <t>Činnost místní správy</t>
  </si>
  <si>
    <t>Obecné příjmy a výdaje z finančních operací</t>
  </si>
  <si>
    <t xml:space="preserve">Celkem </t>
  </si>
  <si>
    <t>Ozdravování hospodářských zvířat, polních a speciálních plodin a zvláštní veterinární péče</t>
  </si>
  <si>
    <t>Ostatní záležitosti pozemních komunikací</t>
  </si>
  <si>
    <t>Dopravní obslužnost veřejnými službami - linková</t>
  </si>
  <si>
    <t>Vodní díla v zemědělské krajině</t>
  </si>
  <si>
    <t>Základní školy</t>
  </si>
  <si>
    <t>Pořízení, zachování a obnova hodnot místního kulturního, národního a historického povědomí</t>
  </si>
  <si>
    <t>Rozhlas a televize</t>
  </si>
  <si>
    <t>Sportovní zařízení ve vlastnictví obce</t>
  </si>
  <si>
    <t>Ostatní sportovní činnost</t>
  </si>
  <si>
    <t>Využití volného času dětí a mládeže</t>
  </si>
  <si>
    <t>Ostatní zájmová činnost a rekreace</t>
  </si>
  <si>
    <t>Veřejné osvětlení</t>
  </si>
  <si>
    <t>Sběr a svoz nebezpečných odpadů</t>
  </si>
  <si>
    <t>Sběr a svoz komunálních odpadů</t>
  </si>
  <si>
    <t>Sběr a svoz ostatních odpadů jiných než nebezpečných a komunálních</t>
  </si>
  <si>
    <t>Ochrana obyvatelstva</t>
  </si>
  <si>
    <t>Krizová opatření</t>
  </si>
  <si>
    <t>Zastupitelstva obcí</t>
  </si>
  <si>
    <t>Volby do Parlamentu ČR</t>
  </si>
  <si>
    <t>Volby do zastupitelstev územních samosprávných celků</t>
  </si>
  <si>
    <t>Volby do Evropského parlamentu</t>
  </si>
  <si>
    <t>Pojištění funkčně nespecifikované</t>
  </si>
  <si>
    <t>Ostatní finanční operace</t>
  </si>
  <si>
    <t>Daňové příjmy + transfery</t>
  </si>
  <si>
    <t>záv.ukaz.</t>
  </si>
  <si>
    <t>1***,4***</t>
  </si>
  <si>
    <t>schválený rozpočet 2024</t>
  </si>
  <si>
    <t>očekávané plnění rozpočtu 2024</t>
  </si>
  <si>
    <t>Skutečnost k 30.09.2024</t>
  </si>
  <si>
    <t>Návrh rozpočtu 2025</t>
  </si>
  <si>
    <t>Schválený rozpočet obce Písková Lhota na rok 2025 - příjmy</t>
  </si>
  <si>
    <t>Schválený rozpočet obce Písková Lhota na rok 2025 - výdaje</t>
  </si>
  <si>
    <t>Schválený rozpočet obce Písková Lhota na rok 2025 - financování</t>
  </si>
  <si>
    <t>Rozklikávací rozpočty minulých let, včetně plnění, jsou zveřejněny na  https://monitor.statnipokladna.cz/</t>
  </si>
  <si>
    <t>Schválený rozpočet v písemné podobě je k nahlédnutí v kanceláři obecního úřadu.</t>
  </si>
  <si>
    <t xml:space="preserve">Rozpočet schválilo zastupitelstvo obce Písková Lhota dne 2.12.2024 jako rozpočet schodkový s celkovými příjmy 12 140 000 Kč, celkovými výdaji 19 240 000 Kč. </t>
  </si>
  <si>
    <t>Schválený rozpočet obce Písková Lhota na rok 2025 je zveřejněn na https://www.piskova-lhota.cz/urad/rozpocty-a-zaverecne-ucty/</t>
  </si>
  <si>
    <t>financování ve výši 7 100 000 Kč (pol. 8115).</t>
  </si>
  <si>
    <t>Schodek ve výši 7 100 000 Kč je kryt naspořenými finančními prostředky let minulých.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</si>
</sst>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č&quot;_-;\-* #,##0.00\ &quot;Kč&quot;_-;_-* &quot;-&quot;??\ &quot;Kč&quot;_-;_-@_-"/>
    <numFmt numFmtId="164" formatCode="0000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47A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2" fillId="0" borderId="0" xfId="0" applyFont="1"/>
    <xf numFmtId="0" fontId="3" fillId="3" borderId="0" xfId="0" applyFont="1" applyFill="1"/>
    <xf numFmtId="39" fontId="3" fillId="3" borderId="0" xfId="0" applyNumberFormat="1" applyFont="1" applyFill="1"/>
    <xf numFmtId="164" fontId="2" fillId="0" borderId="1" xfId="0" applyNumberFormat="1" applyFont="1" applyBorder="1"/>
    <xf numFmtId="0" fontId="2" fillId="0" borderId="1" xfId="0" applyFont="1" applyBorder="1"/>
    <xf numFmtId="39" fontId="2" fillId="0" borderId="1" xfId="0" applyNumberFormat="1" applyFont="1" applyBorder="1"/>
    <xf numFmtId="0" fontId="2" fillId="2" borderId="1" xfId="0" applyFont="1" applyFill="1" applyBorder="1" applyAlignment="1">
      <alignment wrapText="1"/>
    </xf>
    <xf numFmtId="164" fontId="2" fillId="0" borderId="1" xfId="0" applyNumberFormat="1" applyFont="1" applyBorder="1" applyAlignment="1">
      <alignment horizontal="center"/>
    </xf>
    <xf numFmtId="0" fontId="2" fillId="0" borderId="0" xfId="0" applyFont="1" applyAlignment="1">
      <alignment wrapText="1"/>
    </xf>
    <xf numFmtId="0" fontId="3" fillId="0" borderId="0" xfId="0" applyFont="1"/>
    <xf numFmtId="0" fontId="3" fillId="0" borderId="0" xfId="0" applyFont="1" applyAlignment="1">
      <alignment horizontal="left"/>
    </xf>
    <xf numFmtId="0" fontId="4" fillId="3" borderId="2" xfId="0" applyFont="1" applyFill="1" applyBorder="1" applyAlignment="1">
      <alignment horizontal="center"/>
    </xf>
  </cellXfs>
  <cellStyles count="2">
    <cellStyle name="Měna 2" xfId="1" xr:uid="{F2F375FB-7371-4B12-AA6E-FCCFE44CC3B2}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A3ACE5-34FA-4072-987F-3BA9F3CB042C}">
  <sheetPr>
    <pageSetUpPr fitToPage="1"/>
  </sheetPr>
  <dimension ref="A1:F24"/>
  <sheetViews>
    <sheetView view="pageBreakPreview" zoomScaleNormal="100" zoomScaleSheetLayoutView="100" workbookViewId="0">
      <pane ySplit="2" topLeftCell="A9" activePane="bottomLeft" state="frozen"/>
      <selection pane="bottomLeft" activeCell="A19" sqref="A19:F24"/>
    </sheetView>
  </sheetViews>
  <sheetFormatPr defaultRowHeight="12.75" x14ac:dyDescent="0.2"/>
  <cols>
    <col min="1" max="1" width="8.7109375" style="1" customWidth="1"/>
    <col min="2" max="2" width="60.7109375" style="1" customWidth="1"/>
    <col min="3" max="6" width="16.7109375" style="1" customWidth="1"/>
    <col min="7" max="16384" width="9.140625" style="1"/>
  </cols>
  <sheetData>
    <row r="1" spans="1:6" ht="20.100000000000001" customHeight="1" x14ac:dyDescent="0.25">
      <c r="A1" s="12" t="s">
        <v>44</v>
      </c>
      <c r="B1" s="12"/>
      <c r="C1" s="12"/>
      <c r="D1" s="12"/>
      <c r="E1" s="12"/>
      <c r="F1" s="12"/>
    </row>
    <row r="2" spans="1:6" s="9" customFormat="1" ht="25.5" x14ac:dyDescent="0.2">
      <c r="A2" s="7" t="s">
        <v>38</v>
      </c>
      <c r="B2" s="7" t="s">
        <v>0</v>
      </c>
      <c r="C2" s="7" t="s">
        <v>40</v>
      </c>
      <c r="D2" s="7" t="s">
        <v>41</v>
      </c>
      <c r="E2" s="7" t="s">
        <v>42</v>
      </c>
      <c r="F2" s="7" t="s">
        <v>43</v>
      </c>
    </row>
    <row r="3" spans="1:6" x14ac:dyDescent="0.2">
      <c r="A3" s="8" t="s">
        <v>39</v>
      </c>
      <c r="B3" s="5" t="s">
        <v>37</v>
      </c>
      <c r="C3" s="6">
        <v>10731950</v>
      </c>
      <c r="D3" s="6">
        <v>11658277</v>
      </c>
      <c r="E3" s="6">
        <v>9425517.3499999996</v>
      </c>
      <c r="F3" s="6">
        <v>11272500</v>
      </c>
    </row>
    <row r="4" spans="1:6" x14ac:dyDescent="0.2">
      <c r="A4" s="8">
        <v>1032</v>
      </c>
      <c r="B4" s="5" t="s">
        <v>1</v>
      </c>
      <c r="C4" s="6">
        <v>60000</v>
      </c>
      <c r="D4" s="6">
        <v>60000</v>
      </c>
      <c r="E4" s="6">
        <v>0</v>
      </c>
      <c r="F4" s="6">
        <v>0</v>
      </c>
    </row>
    <row r="5" spans="1:6" x14ac:dyDescent="0.2">
      <c r="A5" s="8">
        <v>2122</v>
      </c>
      <c r="B5" s="5" t="s">
        <v>2</v>
      </c>
      <c r="C5" s="6">
        <v>22000</v>
      </c>
      <c r="D5" s="6">
        <v>22000</v>
      </c>
      <c r="E5" s="6">
        <v>15600</v>
      </c>
      <c r="F5" s="6">
        <v>22000</v>
      </c>
    </row>
    <row r="6" spans="1:6" x14ac:dyDescent="0.2">
      <c r="A6" s="8">
        <v>2212</v>
      </c>
      <c r="B6" s="5" t="s">
        <v>3</v>
      </c>
      <c r="C6" s="6">
        <v>0</v>
      </c>
      <c r="D6" s="6">
        <v>0</v>
      </c>
      <c r="E6" s="6">
        <v>24926</v>
      </c>
      <c r="F6" s="6">
        <v>0</v>
      </c>
    </row>
    <row r="7" spans="1:6" x14ac:dyDescent="0.2">
      <c r="A7" s="8">
        <v>3111</v>
      </c>
      <c r="B7" s="5" t="s">
        <v>4</v>
      </c>
      <c r="C7" s="6">
        <v>0</v>
      </c>
      <c r="D7" s="6">
        <v>120000</v>
      </c>
      <c r="E7" s="6">
        <v>125000</v>
      </c>
      <c r="F7" s="6">
        <v>0</v>
      </c>
    </row>
    <row r="8" spans="1:6" x14ac:dyDescent="0.2">
      <c r="A8" s="8">
        <v>3399</v>
      </c>
      <c r="B8" s="5" t="s">
        <v>5</v>
      </c>
      <c r="C8" s="6">
        <v>3000</v>
      </c>
      <c r="D8" s="6">
        <v>3000</v>
      </c>
      <c r="E8" s="6">
        <v>5085</v>
      </c>
      <c r="F8" s="6">
        <v>0</v>
      </c>
    </row>
    <row r="9" spans="1:6" x14ac:dyDescent="0.2">
      <c r="A9" s="8">
        <v>3632</v>
      </c>
      <c r="B9" s="5" t="s">
        <v>6</v>
      </c>
      <c r="C9" s="6">
        <v>5000</v>
      </c>
      <c r="D9" s="6">
        <v>5000</v>
      </c>
      <c r="E9" s="6">
        <v>800</v>
      </c>
      <c r="F9" s="6">
        <v>1000</v>
      </c>
    </row>
    <row r="10" spans="1:6" x14ac:dyDescent="0.2">
      <c r="A10" s="8">
        <v>3639</v>
      </c>
      <c r="B10" s="5" t="s">
        <v>7</v>
      </c>
      <c r="C10" s="6">
        <v>261050</v>
      </c>
      <c r="D10" s="6">
        <v>261050</v>
      </c>
      <c r="E10" s="6">
        <v>75615</v>
      </c>
      <c r="F10" s="6">
        <v>203500</v>
      </c>
    </row>
    <row r="11" spans="1:6" x14ac:dyDescent="0.2">
      <c r="A11" s="8">
        <v>3725</v>
      </c>
      <c r="B11" s="5" t="s">
        <v>8</v>
      </c>
      <c r="C11" s="6">
        <v>180000</v>
      </c>
      <c r="D11" s="6">
        <v>200000</v>
      </c>
      <c r="E11" s="6">
        <v>184861.39</v>
      </c>
      <c r="F11" s="6">
        <v>200000</v>
      </c>
    </row>
    <row r="12" spans="1:6" x14ac:dyDescent="0.2">
      <c r="A12" s="8">
        <v>3745</v>
      </c>
      <c r="B12" s="5" t="s">
        <v>9</v>
      </c>
      <c r="C12" s="6">
        <v>0</v>
      </c>
      <c r="D12" s="6">
        <v>0</v>
      </c>
      <c r="E12" s="6">
        <v>6256</v>
      </c>
      <c r="F12" s="6">
        <v>0</v>
      </c>
    </row>
    <row r="13" spans="1:6" x14ac:dyDescent="0.2">
      <c r="A13" s="8">
        <v>5512</v>
      </c>
      <c r="B13" s="5" t="s">
        <v>10</v>
      </c>
      <c r="C13" s="6">
        <v>0</v>
      </c>
      <c r="D13" s="6">
        <v>0</v>
      </c>
      <c r="E13" s="6">
        <v>31576</v>
      </c>
      <c r="F13" s="6">
        <v>0</v>
      </c>
    </row>
    <row r="14" spans="1:6" x14ac:dyDescent="0.2">
      <c r="A14" s="8">
        <v>6171</v>
      </c>
      <c r="B14" s="5" t="s">
        <v>11</v>
      </c>
      <c r="C14" s="6">
        <v>1000</v>
      </c>
      <c r="D14" s="6">
        <v>1000</v>
      </c>
      <c r="E14" s="6">
        <v>550</v>
      </c>
      <c r="F14" s="6">
        <v>5000</v>
      </c>
    </row>
    <row r="15" spans="1:6" x14ac:dyDescent="0.2">
      <c r="A15" s="8">
        <v>6310</v>
      </c>
      <c r="B15" s="5" t="s">
        <v>12</v>
      </c>
      <c r="C15" s="6">
        <v>736000</v>
      </c>
      <c r="D15" s="6">
        <v>736000</v>
      </c>
      <c r="E15" s="6">
        <v>343068.64</v>
      </c>
      <c r="F15" s="6">
        <v>436000</v>
      </c>
    </row>
    <row r="16" spans="1:6" x14ac:dyDescent="0.2">
      <c r="A16" s="5"/>
      <c r="B16" s="5"/>
      <c r="C16" s="5"/>
      <c r="D16" s="5"/>
      <c r="E16" s="5"/>
      <c r="F16" s="5"/>
    </row>
    <row r="17" spans="1:6" x14ac:dyDescent="0.2">
      <c r="A17" s="2"/>
      <c r="B17" s="2" t="s">
        <v>13</v>
      </c>
      <c r="C17" s="3">
        <f>SUM(C3:C16)</f>
        <v>12000000</v>
      </c>
      <c r="D17" s="3">
        <f>SUM(D3:D16)</f>
        <v>13066327</v>
      </c>
      <c r="E17" s="3">
        <f>SUM(E3:E16)</f>
        <v>10238855.380000001</v>
      </c>
      <c r="F17" s="3">
        <f>SUM(F3:F16)</f>
        <v>12140000</v>
      </c>
    </row>
    <row r="19" spans="1:6" x14ac:dyDescent="0.2">
      <c r="A19" s="11" t="s">
        <v>49</v>
      </c>
      <c r="B19" s="11"/>
      <c r="C19" s="11"/>
      <c r="D19" s="11"/>
      <c r="E19" s="11"/>
      <c r="F19" s="11"/>
    </row>
    <row r="20" spans="1:6" x14ac:dyDescent="0.2">
      <c r="A20" s="10" t="s">
        <v>51</v>
      </c>
      <c r="B20" s="10"/>
      <c r="C20" s="10"/>
      <c r="D20" s="10"/>
      <c r="E20" s="11"/>
      <c r="F20" s="11"/>
    </row>
    <row r="21" spans="1:6" x14ac:dyDescent="0.2">
      <c r="A21" s="11" t="s">
        <v>52</v>
      </c>
      <c r="B21" s="11"/>
      <c r="C21" s="11"/>
      <c r="D21" s="11"/>
      <c r="E21" s="11"/>
      <c r="F21" s="11"/>
    </row>
    <row r="22" spans="1:6" ht="15" x14ac:dyDescent="0.25">
      <c r="A22" s="10" t="s">
        <v>50</v>
      </c>
      <c r="B22" s="10"/>
      <c r="C22"/>
      <c r="D22"/>
      <c r="E22"/>
      <c r="F22"/>
    </row>
    <row r="23" spans="1:6" ht="15" x14ac:dyDescent="0.25">
      <c r="A23" s="10" t="s">
        <v>47</v>
      </c>
      <c r="B23" s="10"/>
      <c r="C23"/>
      <c r="D23"/>
      <c r="E23"/>
      <c r="F23"/>
    </row>
    <row r="24" spans="1:6" ht="15" x14ac:dyDescent="0.25">
      <c r="A24" s="10" t="s">
        <v>48</v>
      </c>
      <c r="B24"/>
      <c r="C24"/>
      <c r="D24"/>
      <c r="E24"/>
      <c r="F24"/>
    </row>
  </sheetData>
  <mergeCells count="1">
    <mergeCell ref="A1:F1"/>
  </mergeCells>
  <pageMargins left="0.19685039370078741" right="0.19685039370078741" top="0.39370078740157483" bottom="0.59055118110236227" header="0.39370078740157483" footer="0.19685039370078741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4F762D-B60C-4F05-AE1C-80456AE29D31}">
  <sheetPr>
    <pageSetUpPr fitToPage="1"/>
  </sheetPr>
  <dimension ref="A1:F44"/>
  <sheetViews>
    <sheetView view="pageBreakPreview" zoomScale="60" zoomScaleNormal="100" workbookViewId="0">
      <pane ySplit="2" topLeftCell="A3" activePane="bottomLeft" state="frozen"/>
      <selection pane="bottomLeft" activeCell="A39" sqref="A39:F44"/>
    </sheetView>
  </sheetViews>
  <sheetFormatPr defaultRowHeight="12.75" x14ac:dyDescent="0.2"/>
  <cols>
    <col min="1" max="1" width="5.7109375" style="1" customWidth="1"/>
    <col min="2" max="2" width="60.7109375" style="1" customWidth="1"/>
    <col min="3" max="6" width="16.7109375" style="1" customWidth="1"/>
    <col min="7" max="16384" width="9.140625" style="1"/>
  </cols>
  <sheetData>
    <row r="1" spans="1:6" ht="20.100000000000001" customHeight="1" x14ac:dyDescent="0.25">
      <c r="A1" s="12" t="s">
        <v>45</v>
      </c>
      <c r="B1" s="12"/>
      <c r="C1" s="12"/>
      <c r="D1" s="12"/>
      <c r="E1" s="12"/>
      <c r="F1" s="12"/>
    </row>
    <row r="2" spans="1:6" ht="25.5" x14ac:dyDescent="0.2">
      <c r="A2" s="7" t="s">
        <v>38</v>
      </c>
      <c r="B2" s="7" t="s">
        <v>0</v>
      </c>
      <c r="C2" s="7" t="s">
        <v>40</v>
      </c>
      <c r="D2" s="7" t="s">
        <v>41</v>
      </c>
      <c r="E2" s="7" t="s">
        <v>42</v>
      </c>
      <c r="F2" s="7" t="s">
        <v>43</v>
      </c>
    </row>
    <row r="3" spans="1:6" x14ac:dyDescent="0.2">
      <c r="A3" s="4">
        <v>1014</v>
      </c>
      <c r="B3" s="5" t="s">
        <v>14</v>
      </c>
      <c r="C3" s="6">
        <v>6350</v>
      </c>
      <c r="D3" s="6">
        <v>6350</v>
      </c>
      <c r="E3" s="6">
        <v>0</v>
      </c>
      <c r="F3" s="6">
        <v>6000</v>
      </c>
    </row>
    <row r="4" spans="1:6" x14ac:dyDescent="0.2">
      <c r="A4" s="4">
        <v>2212</v>
      </c>
      <c r="B4" s="5" t="s">
        <v>3</v>
      </c>
      <c r="C4" s="6">
        <v>7400000</v>
      </c>
      <c r="D4" s="6">
        <v>7400000</v>
      </c>
      <c r="E4" s="6">
        <v>174248.47</v>
      </c>
      <c r="F4" s="6">
        <v>7700000</v>
      </c>
    </row>
    <row r="5" spans="1:6" x14ac:dyDescent="0.2">
      <c r="A5" s="4">
        <v>2219</v>
      </c>
      <c r="B5" s="5" t="s">
        <v>15</v>
      </c>
      <c r="C5" s="6">
        <v>2070000</v>
      </c>
      <c r="D5" s="6">
        <v>2070000</v>
      </c>
      <c r="E5" s="6">
        <v>55500</v>
      </c>
      <c r="F5" s="6">
        <v>70000</v>
      </c>
    </row>
    <row r="6" spans="1:6" x14ac:dyDescent="0.2">
      <c r="A6" s="4">
        <v>2292</v>
      </c>
      <c r="B6" s="5" t="s">
        <v>16</v>
      </c>
      <c r="C6" s="6">
        <v>120000</v>
      </c>
      <c r="D6" s="6">
        <v>120000</v>
      </c>
      <c r="E6" s="6">
        <v>0</v>
      </c>
      <c r="F6" s="6">
        <v>120000</v>
      </c>
    </row>
    <row r="7" spans="1:6" x14ac:dyDescent="0.2">
      <c r="A7" s="4">
        <v>2341</v>
      </c>
      <c r="B7" s="5" t="s">
        <v>17</v>
      </c>
      <c r="C7" s="6">
        <v>0</v>
      </c>
      <c r="D7" s="6">
        <v>0</v>
      </c>
      <c r="E7" s="6">
        <v>0</v>
      </c>
      <c r="F7" s="6">
        <v>1045000</v>
      </c>
    </row>
    <row r="8" spans="1:6" x14ac:dyDescent="0.2">
      <c r="A8" s="4">
        <v>3111</v>
      </c>
      <c r="B8" s="5" t="s">
        <v>4</v>
      </c>
      <c r="C8" s="6">
        <v>954000</v>
      </c>
      <c r="D8" s="6">
        <v>1634284</v>
      </c>
      <c r="E8" s="6">
        <v>1310269.43</v>
      </c>
      <c r="F8" s="6">
        <v>442000</v>
      </c>
    </row>
    <row r="9" spans="1:6" x14ac:dyDescent="0.2">
      <c r="A9" s="4">
        <v>3113</v>
      </c>
      <c r="B9" s="5" t="s">
        <v>18</v>
      </c>
      <c r="C9" s="6">
        <v>0</v>
      </c>
      <c r="D9" s="6">
        <v>2000</v>
      </c>
      <c r="E9" s="6">
        <v>2000</v>
      </c>
      <c r="F9" s="6">
        <v>70000</v>
      </c>
    </row>
    <row r="10" spans="1:6" x14ac:dyDescent="0.2">
      <c r="A10" s="4">
        <v>3326</v>
      </c>
      <c r="B10" s="5" t="s">
        <v>19</v>
      </c>
      <c r="C10" s="6">
        <v>80000</v>
      </c>
      <c r="D10" s="6">
        <v>80000</v>
      </c>
      <c r="E10" s="6">
        <v>15000</v>
      </c>
      <c r="F10" s="6">
        <v>65000</v>
      </c>
    </row>
    <row r="11" spans="1:6" x14ac:dyDescent="0.2">
      <c r="A11" s="4">
        <v>3341</v>
      </c>
      <c r="B11" s="5" t="s">
        <v>20</v>
      </c>
      <c r="C11" s="6">
        <v>17000</v>
      </c>
      <c r="D11" s="6">
        <v>37000</v>
      </c>
      <c r="E11" s="6">
        <v>24786</v>
      </c>
      <c r="F11" s="6">
        <v>37000</v>
      </c>
    </row>
    <row r="12" spans="1:6" x14ac:dyDescent="0.2">
      <c r="A12" s="4">
        <v>3399</v>
      </c>
      <c r="B12" s="5" t="s">
        <v>5</v>
      </c>
      <c r="C12" s="6">
        <v>306000</v>
      </c>
      <c r="D12" s="6">
        <v>306000</v>
      </c>
      <c r="E12" s="6">
        <v>171583</v>
      </c>
      <c r="F12" s="6">
        <v>300000</v>
      </c>
    </row>
    <row r="13" spans="1:6" x14ac:dyDescent="0.2">
      <c r="A13" s="4">
        <v>3412</v>
      </c>
      <c r="B13" s="5" t="s">
        <v>21</v>
      </c>
      <c r="C13" s="6">
        <v>13000</v>
      </c>
      <c r="D13" s="6">
        <v>13000</v>
      </c>
      <c r="E13" s="6">
        <v>4900</v>
      </c>
      <c r="F13" s="6">
        <v>13000</v>
      </c>
    </row>
    <row r="14" spans="1:6" x14ac:dyDescent="0.2">
      <c r="A14" s="4">
        <v>3419</v>
      </c>
      <c r="B14" s="5" t="s">
        <v>22</v>
      </c>
      <c r="C14" s="6">
        <v>30000</v>
      </c>
      <c r="D14" s="6">
        <v>30000</v>
      </c>
      <c r="E14" s="6">
        <v>3000</v>
      </c>
      <c r="F14" s="6">
        <v>0</v>
      </c>
    </row>
    <row r="15" spans="1:6" x14ac:dyDescent="0.2">
      <c r="A15" s="4">
        <v>3421</v>
      </c>
      <c r="B15" s="5" t="s">
        <v>23</v>
      </c>
      <c r="C15" s="6">
        <v>100000</v>
      </c>
      <c r="D15" s="6">
        <v>100000</v>
      </c>
      <c r="E15" s="6">
        <v>3475</v>
      </c>
      <c r="F15" s="6">
        <v>100000</v>
      </c>
    </row>
    <row r="16" spans="1:6" x14ac:dyDescent="0.2">
      <c r="A16" s="4">
        <v>3429</v>
      </c>
      <c r="B16" s="5" t="s">
        <v>24</v>
      </c>
      <c r="C16" s="6">
        <v>2000</v>
      </c>
      <c r="D16" s="6">
        <v>2000</v>
      </c>
      <c r="E16" s="6">
        <v>2000</v>
      </c>
      <c r="F16" s="6">
        <v>8000</v>
      </c>
    </row>
    <row r="17" spans="1:6" x14ac:dyDescent="0.2">
      <c r="A17" s="4">
        <v>3631</v>
      </c>
      <c r="B17" s="5" t="s">
        <v>25</v>
      </c>
      <c r="C17" s="6">
        <v>4272000</v>
      </c>
      <c r="D17" s="6">
        <v>4272000</v>
      </c>
      <c r="E17" s="6">
        <v>3911604</v>
      </c>
      <c r="F17" s="6">
        <v>272000</v>
      </c>
    </row>
    <row r="18" spans="1:6" x14ac:dyDescent="0.2">
      <c r="A18" s="4">
        <v>3632</v>
      </c>
      <c r="B18" s="5" t="s">
        <v>6</v>
      </c>
      <c r="C18" s="6">
        <v>40000</v>
      </c>
      <c r="D18" s="6">
        <v>40000</v>
      </c>
      <c r="E18" s="6">
        <v>0</v>
      </c>
      <c r="F18" s="6">
        <v>40000</v>
      </c>
    </row>
    <row r="19" spans="1:6" x14ac:dyDescent="0.2">
      <c r="A19" s="4">
        <v>3639</v>
      </c>
      <c r="B19" s="5" t="s">
        <v>7</v>
      </c>
      <c r="C19" s="6">
        <v>50000</v>
      </c>
      <c r="D19" s="6">
        <v>666000</v>
      </c>
      <c r="E19" s="6">
        <v>616067.79</v>
      </c>
      <c r="F19" s="6">
        <v>1844000</v>
      </c>
    </row>
    <row r="20" spans="1:6" x14ac:dyDescent="0.2">
      <c r="A20" s="4">
        <v>3721</v>
      </c>
      <c r="B20" s="5" t="s">
        <v>26</v>
      </c>
      <c r="C20" s="6">
        <v>40000</v>
      </c>
      <c r="D20" s="6">
        <v>40000</v>
      </c>
      <c r="E20" s="6">
        <v>11001.32</v>
      </c>
      <c r="F20" s="6">
        <v>30000</v>
      </c>
    </row>
    <row r="21" spans="1:6" x14ac:dyDescent="0.2">
      <c r="A21" s="4">
        <v>3722</v>
      </c>
      <c r="B21" s="5" t="s">
        <v>27</v>
      </c>
      <c r="C21" s="6">
        <v>700000</v>
      </c>
      <c r="D21" s="6">
        <v>700000</v>
      </c>
      <c r="E21" s="6">
        <v>408103.28</v>
      </c>
      <c r="F21" s="6">
        <v>700000</v>
      </c>
    </row>
    <row r="22" spans="1:6" x14ac:dyDescent="0.2">
      <c r="A22" s="4">
        <v>3723</v>
      </c>
      <c r="B22" s="5" t="s">
        <v>28</v>
      </c>
      <c r="C22" s="6">
        <v>250000</v>
      </c>
      <c r="D22" s="6">
        <v>250000</v>
      </c>
      <c r="E22" s="6">
        <v>68568.33</v>
      </c>
      <c r="F22" s="6">
        <v>145000</v>
      </c>
    </row>
    <row r="23" spans="1:6" x14ac:dyDescent="0.2">
      <c r="A23" s="4">
        <v>3725</v>
      </c>
      <c r="B23" s="5" t="s">
        <v>8</v>
      </c>
      <c r="C23" s="6">
        <v>700000</v>
      </c>
      <c r="D23" s="6">
        <v>700000</v>
      </c>
      <c r="E23" s="6">
        <v>514115.48</v>
      </c>
      <c r="F23" s="6">
        <v>700000</v>
      </c>
    </row>
    <row r="24" spans="1:6" x14ac:dyDescent="0.2">
      <c r="A24" s="4">
        <v>3745</v>
      </c>
      <c r="B24" s="5" t="s">
        <v>9</v>
      </c>
      <c r="C24" s="6">
        <v>460000</v>
      </c>
      <c r="D24" s="6">
        <v>660000</v>
      </c>
      <c r="E24" s="6">
        <v>479681.86</v>
      </c>
      <c r="F24" s="6">
        <v>721000</v>
      </c>
    </row>
    <row r="25" spans="1:6" x14ac:dyDescent="0.2">
      <c r="A25" s="4">
        <v>5212</v>
      </c>
      <c r="B25" s="5" t="s">
        <v>29</v>
      </c>
      <c r="C25" s="6">
        <v>10000</v>
      </c>
      <c r="D25" s="6">
        <v>10000</v>
      </c>
      <c r="E25" s="6">
        <v>0</v>
      </c>
      <c r="F25" s="6">
        <v>10000</v>
      </c>
    </row>
    <row r="26" spans="1:6" x14ac:dyDescent="0.2">
      <c r="A26" s="4">
        <v>5213</v>
      </c>
      <c r="B26" s="5" t="s">
        <v>30</v>
      </c>
      <c r="C26" s="6">
        <v>10000</v>
      </c>
      <c r="D26" s="6">
        <v>10000</v>
      </c>
      <c r="E26" s="6">
        <v>0</v>
      </c>
      <c r="F26" s="6">
        <v>10000</v>
      </c>
    </row>
    <row r="27" spans="1:6" x14ac:dyDescent="0.2">
      <c r="A27" s="4">
        <v>5512</v>
      </c>
      <c r="B27" s="5" t="s">
        <v>10</v>
      </c>
      <c r="C27" s="6">
        <v>355000</v>
      </c>
      <c r="D27" s="6">
        <v>457000</v>
      </c>
      <c r="E27" s="6">
        <v>352823.8</v>
      </c>
      <c r="F27" s="6">
        <v>980000</v>
      </c>
    </row>
    <row r="28" spans="1:6" x14ac:dyDescent="0.2">
      <c r="A28" s="4">
        <v>6112</v>
      </c>
      <c r="B28" s="5" t="s">
        <v>31</v>
      </c>
      <c r="C28" s="6">
        <v>1376000</v>
      </c>
      <c r="D28" s="6">
        <v>1376000</v>
      </c>
      <c r="E28" s="6">
        <v>913154</v>
      </c>
      <c r="F28" s="6">
        <v>1383000</v>
      </c>
    </row>
    <row r="29" spans="1:6" x14ac:dyDescent="0.2">
      <c r="A29" s="4">
        <v>6114</v>
      </c>
      <c r="B29" s="5" t="s">
        <v>32</v>
      </c>
      <c r="C29" s="6">
        <v>0</v>
      </c>
      <c r="D29" s="6">
        <v>0</v>
      </c>
      <c r="E29" s="6">
        <v>0</v>
      </c>
      <c r="F29" s="6">
        <v>32000</v>
      </c>
    </row>
    <row r="30" spans="1:6" x14ac:dyDescent="0.2">
      <c r="A30" s="4">
        <v>6115</v>
      </c>
      <c r="B30" s="5" t="s">
        <v>33</v>
      </c>
      <c r="C30" s="6">
        <v>0</v>
      </c>
      <c r="D30" s="6">
        <v>31500</v>
      </c>
      <c r="E30" s="6">
        <v>7487</v>
      </c>
      <c r="F30" s="6">
        <v>0</v>
      </c>
    </row>
    <row r="31" spans="1:6" x14ac:dyDescent="0.2">
      <c r="A31" s="4">
        <v>6117</v>
      </c>
      <c r="B31" s="5" t="s">
        <v>34</v>
      </c>
      <c r="C31" s="6">
        <v>0</v>
      </c>
      <c r="D31" s="6">
        <v>32000</v>
      </c>
      <c r="E31" s="6">
        <v>22715</v>
      </c>
      <c r="F31" s="6">
        <v>0</v>
      </c>
    </row>
    <row r="32" spans="1:6" x14ac:dyDescent="0.2">
      <c r="A32" s="4">
        <v>6171</v>
      </c>
      <c r="B32" s="5" t="s">
        <v>11</v>
      </c>
      <c r="C32" s="6">
        <v>2316000</v>
      </c>
      <c r="D32" s="6">
        <v>2316000</v>
      </c>
      <c r="E32" s="6">
        <v>1278705.6299999999</v>
      </c>
      <c r="F32" s="6">
        <v>2320000</v>
      </c>
    </row>
    <row r="33" spans="1:6" x14ac:dyDescent="0.2">
      <c r="A33" s="4">
        <v>6310</v>
      </c>
      <c r="B33" s="5" t="s">
        <v>12</v>
      </c>
      <c r="C33" s="6">
        <v>5000</v>
      </c>
      <c r="D33" s="6">
        <v>23000</v>
      </c>
      <c r="E33" s="6">
        <v>3705.2</v>
      </c>
      <c r="F33" s="6">
        <v>7000</v>
      </c>
    </row>
    <row r="34" spans="1:6" x14ac:dyDescent="0.2">
      <c r="A34" s="4">
        <v>6320</v>
      </c>
      <c r="B34" s="5" t="s">
        <v>35</v>
      </c>
      <c r="C34" s="6">
        <v>60000</v>
      </c>
      <c r="D34" s="6">
        <v>60000</v>
      </c>
      <c r="E34" s="6">
        <v>0</v>
      </c>
      <c r="F34" s="6">
        <v>60000</v>
      </c>
    </row>
    <row r="35" spans="1:6" x14ac:dyDescent="0.2">
      <c r="A35" s="4">
        <v>6399</v>
      </c>
      <c r="B35" s="5" t="s">
        <v>36</v>
      </c>
      <c r="C35" s="6">
        <v>111650</v>
      </c>
      <c r="D35" s="6">
        <v>515510</v>
      </c>
      <c r="E35" s="6">
        <v>468978</v>
      </c>
      <c r="F35" s="6">
        <v>10000</v>
      </c>
    </row>
    <row r="36" spans="1:6" x14ac:dyDescent="0.2">
      <c r="A36" s="5"/>
      <c r="B36" s="5"/>
      <c r="C36" s="5"/>
      <c r="D36" s="5"/>
      <c r="E36" s="5"/>
      <c r="F36" s="5"/>
    </row>
    <row r="37" spans="1:6" x14ac:dyDescent="0.2">
      <c r="A37" s="2"/>
      <c r="B37" s="2" t="s">
        <v>13</v>
      </c>
      <c r="C37" s="3">
        <f>SUM(C3:C36)</f>
        <v>21854000</v>
      </c>
      <c r="D37" s="3">
        <f>SUM(D3:D36)</f>
        <v>23959644</v>
      </c>
      <c r="E37" s="3">
        <f>SUM(E3:E36)</f>
        <v>10823472.59</v>
      </c>
      <c r="F37" s="3">
        <f>SUM(F3:F36)</f>
        <v>19240000</v>
      </c>
    </row>
    <row r="39" spans="1:6" x14ac:dyDescent="0.2">
      <c r="A39" s="11" t="s">
        <v>49</v>
      </c>
      <c r="B39" s="11"/>
      <c r="C39" s="11"/>
      <c r="D39" s="11"/>
      <c r="E39" s="11"/>
      <c r="F39" s="11"/>
    </row>
    <row r="40" spans="1:6" x14ac:dyDescent="0.2">
      <c r="A40" s="10" t="s">
        <v>51</v>
      </c>
      <c r="B40" s="10"/>
      <c r="C40" s="10"/>
      <c r="D40" s="10"/>
      <c r="E40" s="11"/>
      <c r="F40" s="11"/>
    </row>
    <row r="41" spans="1:6" ht="12.75" customHeight="1" x14ac:dyDescent="0.2">
      <c r="A41" s="11" t="s">
        <v>52</v>
      </c>
      <c r="B41" s="11"/>
      <c r="C41" s="11"/>
      <c r="D41" s="11"/>
      <c r="E41" s="11"/>
      <c r="F41" s="11"/>
    </row>
    <row r="42" spans="1:6" ht="15" x14ac:dyDescent="0.25">
      <c r="A42" s="10" t="s">
        <v>50</v>
      </c>
      <c r="B42" s="10"/>
      <c r="C42"/>
      <c r="D42"/>
      <c r="E42"/>
      <c r="F42"/>
    </row>
    <row r="43" spans="1:6" ht="15" x14ac:dyDescent="0.25">
      <c r="A43" s="10" t="s">
        <v>47</v>
      </c>
      <c r="B43" s="10"/>
      <c r="C43"/>
      <c r="D43"/>
      <c r="E43"/>
      <c r="F43"/>
    </row>
    <row r="44" spans="1:6" ht="15" x14ac:dyDescent="0.25">
      <c r="A44" s="10" t="s">
        <v>48</v>
      </c>
      <c r="B44"/>
      <c r="C44"/>
      <c r="D44"/>
      <c r="E44"/>
      <c r="F44"/>
    </row>
  </sheetData>
  <mergeCells count="1">
    <mergeCell ref="A1:F1"/>
  </mergeCells>
  <pageMargins left="0.19685039370078741" right="0.19685039370078741" top="0.39370078740157483" bottom="0.59055118110236227" header="0.39370078740157483" footer="0.19685039370078741"/>
  <pageSetup paperSize="9" fitToHeight="0" orientation="landscape" r:id="rId1"/>
  <rowBreaks count="1" manualBreakCount="1">
    <brk id="3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BE268C-AB87-4165-A3B4-A1A4E87422C0}">
  <sheetPr>
    <pageSetUpPr fitToPage="1"/>
  </sheetPr>
  <dimension ref="A1:F12"/>
  <sheetViews>
    <sheetView tabSelected="1" view="pageBreakPreview" zoomScale="60" zoomScaleNormal="100" workbookViewId="0">
      <pane ySplit="2" topLeftCell="A3" activePane="bottomLeft" state="frozen"/>
      <selection pane="bottomLeft" activeCell="B24" sqref="B24"/>
    </sheetView>
  </sheetViews>
  <sheetFormatPr defaultRowHeight="12.75" x14ac:dyDescent="0.2"/>
  <cols>
    <col min="1" max="1" width="5.7109375" style="1" customWidth="1"/>
    <col min="2" max="2" width="60.7109375" style="1" customWidth="1"/>
    <col min="3" max="6" width="16.7109375" style="1" customWidth="1"/>
    <col min="7" max="16384" width="9.140625" style="1"/>
  </cols>
  <sheetData>
    <row r="1" spans="1:6" ht="20.100000000000001" customHeight="1" x14ac:dyDescent="0.25">
      <c r="A1" s="12" t="s">
        <v>46</v>
      </c>
      <c r="B1" s="12"/>
      <c r="C1" s="12"/>
      <c r="D1" s="12"/>
      <c r="E1" s="12"/>
      <c r="F1" s="12"/>
    </row>
    <row r="2" spans="1:6" ht="25.5" x14ac:dyDescent="0.2">
      <c r="A2" s="7" t="s">
        <v>38</v>
      </c>
      <c r="B2" s="7" t="s">
        <v>0</v>
      </c>
      <c r="C2" s="7" t="s">
        <v>40</v>
      </c>
      <c r="D2" s="7" t="s">
        <v>41</v>
      </c>
      <c r="E2" s="7" t="s">
        <v>42</v>
      </c>
      <c r="F2" s="7" t="s">
        <v>43</v>
      </c>
    </row>
    <row r="3" spans="1:6" x14ac:dyDescent="0.2">
      <c r="A3" s="4">
        <v>0</v>
      </c>
      <c r="B3" s="5"/>
      <c r="C3" s="6">
        <v>9854000</v>
      </c>
      <c r="D3" s="6">
        <v>10893317</v>
      </c>
      <c r="E3" s="6">
        <v>916967.86</v>
      </c>
      <c r="F3" s="6">
        <v>7100000</v>
      </c>
    </row>
    <row r="4" spans="1:6" x14ac:dyDescent="0.2">
      <c r="A4" s="5"/>
      <c r="B4" s="5"/>
      <c r="C4" s="5"/>
      <c r="D4" s="5"/>
      <c r="E4" s="5"/>
      <c r="F4" s="5"/>
    </row>
    <row r="5" spans="1:6" x14ac:dyDescent="0.2">
      <c r="A5" s="2"/>
      <c r="B5" s="2" t="s">
        <v>13</v>
      </c>
      <c r="C5" s="3">
        <f>SUM(C3:C4)</f>
        <v>9854000</v>
      </c>
      <c r="D5" s="3">
        <f>SUM(D3:D4)</f>
        <v>10893317</v>
      </c>
      <c r="E5" s="3">
        <f>SUM(E3:E4)</f>
        <v>916967.86</v>
      </c>
      <c r="F5" s="3">
        <f>SUM(F3:F4)</f>
        <v>7100000</v>
      </c>
    </row>
    <row r="7" spans="1:6" x14ac:dyDescent="0.2">
      <c r="A7" s="11" t="s">
        <v>49</v>
      </c>
      <c r="B7" s="11"/>
      <c r="C7" s="11"/>
      <c r="D7" s="11"/>
      <c r="E7" s="11"/>
      <c r="F7" s="11"/>
    </row>
    <row r="8" spans="1:6" x14ac:dyDescent="0.2">
      <c r="A8" s="10" t="s">
        <v>51</v>
      </c>
      <c r="B8" s="10"/>
      <c r="C8" s="10"/>
      <c r="D8" s="10"/>
      <c r="E8" s="11"/>
      <c r="F8" s="11"/>
    </row>
    <row r="9" spans="1:6" ht="12.75" customHeight="1" x14ac:dyDescent="0.2">
      <c r="A9" s="11" t="s">
        <v>52</v>
      </c>
      <c r="B9" s="11"/>
      <c r="C9" s="11"/>
      <c r="D9" s="11"/>
      <c r="E9" s="11"/>
      <c r="F9" s="11"/>
    </row>
    <row r="10" spans="1:6" ht="15" x14ac:dyDescent="0.25">
      <c r="A10" s="10" t="s">
        <v>50</v>
      </c>
      <c r="B10" s="10"/>
      <c r="C10"/>
      <c r="D10"/>
      <c r="E10"/>
      <c r="F10"/>
    </row>
    <row r="11" spans="1:6" ht="15" x14ac:dyDescent="0.25">
      <c r="A11" s="10" t="s">
        <v>47</v>
      </c>
      <c r="B11" s="10"/>
      <c r="C11"/>
      <c r="D11"/>
      <c r="E11"/>
      <c r="F11"/>
    </row>
    <row r="12" spans="1:6" ht="15" x14ac:dyDescent="0.25">
      <c r="A12" s="10" t="s">
        <v>48</v>
      </c>
      <c r="B12"/>
      <c r="C12"/>
      <c r="D12"/>
      <c r="E12"/>
      <c r="F12"/>
    </row>
  </sheetData>
  <mergeCells count="1">
    <mergeCell ref="A1:F1"/>
  </mergeCells>
  <pageMargins left="0.19685039370078741" right="0.19685039370078741" top="0.39370078740157483" bottom="0.59055118110236227" header="0.39370078740157483" footer="0.19685039370078741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3</vt:i4>
      </vt:variant>
    </vt:vector>
  </HeadingPairs>
  <TitlesOfParts>
    <vt:vector size="6" baseType="lpstr">
      <vt:lpstr>Příjmy</vt:lpstr>
      <vt:lpstr>Výdaje</vt:lpstr>
      <vt:lpstr>Financování</vt:lpstr>
      <vt:lpstr>Financování!Názvy_tisku</vt:lpstr>
      <vt:lpstr>Příjmy!Názvy_tisku</vt:lpstr>
      <vt:lpstr>Výdaje!Názvy_tisku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Dana Matějčková</dc:creator>
  <cp:lastModifiedBy>Dana Matějčková</cp:lastModifiedBy>
  <cp:lastPrinted>2024-11-11T12:54:18Z</cp:lastPrinted>
  <dcterms:created xsi:type="dcterms:W3CDTF">2024-11-11T12:52:55Z</dcterms:created>
  <dcterms:modified xsi:type="dcterms:W3CDTF">2024-12-04T14:02:21Z</dcterms:modified>
</cp:coreProperties>
</file>